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E47CA428-CFA2-4CFB-B52A-5490A1838289}"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<sst xmlns="http://schemas.openxmlformats.org/spreadsheetml/2006/main" count="842" uniqueCount="466">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</sst>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2"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189</v>
      </c>
      <c r="B10" s="94"/>
      <c r="C10" s="86" t="str">
        <f>VLOOKUP(A10,'Vacantes TRE - Bloque 3'!A:F,2,0)</f>
        <v>G. Administración Judicial Electrónica</v>
      </c>
      <c r="D10" s="86"/>
      <c r="E10" s="86"/>
      <c r="F10" s="86"/>
      <c r="G10" s="86" t="str">
        <f>VLOOKUP(A10,'Vacantes TRE - Bloque 3'!1:1048576,3,0)</f>
        <v>Gerente 3</v>
      </c>
      <c r="H10" s="86"/>
      <c r="I10" s="87" t="str">
        <f>VLOOKUP(A10,'Vacantes TRE - Bloque 3'!1:1048576,4,0)</f>
        <v>Jefe/a de Proyecto (RUPE) Iniciativa CITIUS Ministerio de Justicia</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259.2" customHeight="1" thickTop="1" thickBot="1" x14ac:dyDescent="0.3">
      <c r="A17" s="134" t="str">
        <f>VLOOKUP(A10,'Vacantes TRE - Bloque 3'!1:1048576,6,0)</f>
        <v>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1VlHKeFz0ruXAMvFYKUTxay5LyyM2jK5dRuaMX0RqLoJuVU/XwY+tkz/YcQsDJNswA0hZfWK2MCMP8ptZhxnDg==" saltValue="YvW6OXrqvSTvGbyIRXQWY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2023-11-24T10:44:51Z</dcterms:modified>
</cp:coreProperties>
</file>